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35" windowWidth="27555" windowHeight="11985"/>
  </bookViews>
  <sheets>
    <sheet name="История" sheetId="1" r:id="rId1"/>
  </sheets>
  <calcPr calcId="145621"/>
</workbook>
</file>

<file path=xl/calcChain.xml><?xml version="1.0" encoding="utf-8"?>
<calcChain xmlns="http://schemas.openxmlformats.org/spreadsheetml/2006/main">
  <c r="C8" i="1" l="1"/>
  <c r="J7" i="1"/>
  <c r="K7" i="1" s="1"/>
  <c r="J6" i="1"/>
  <c r="K6" i="1" s="1"/>
  <c r="J5" i="1"/>
  <c r="K5" i="1" s="1"/>
  <c r="J4" i="1"/>
  <c r="J8" i="1" l="1"/>
  <c r="K8" i="1" s="1"/>
  <c r="K4" i="1"/>
</calcChain>
</file>

<file path=xl/sharedStrings.xml><?xml version="1.0" encoding="utf-8"?>
<sst xmlns="http://schemas.openxmlformats.org/spreadsheetml/2006/main" count="38" uniqueCount="29">
  <si>
    <t>Класс</t>
  </si>
  <si>
    <t>max балл</t>
  </si>
  <si>
    <t>Общее  кол-во участников</t>
  </si>
  <si>
    <t>1 степень</t>
  </si>
  <si>
    <t>2 степень</t>
  </si>
  <si>
    <t>3 степень</t>
  </si>
  <si>
    <t>Победители и призеры</t>
  </si>
  <si>
    <t>Сироты</t>
  </si>
  <si>
    <t>Инвалиды</t>
  </si>
  <si>
    <t>Село</t>
  </si>
  <si>
    <t>баллы</t>
  </si>
  <si>
    <t>кол-во</t>
  </si>
  <si>
    <t>%</t>
  </si>
  <si>
    <t>участники</t>
  </si>
  <si>
    <t>призеры</t>
  </si>
  <si>
    <t>победители</t>
  </si>
  <si>
    <t>Итого:</t>
  </si>
  <si>
    <t>80-100</t>
  </si>
  <si>
    <t>85-100</t>
  </si>
  <si>
    <t>70-84</t>
  </si>
  <si>
    <t>55-69</t>
  </si>
  <si>
    <t>65-79</t>
  </si>
  <si>
    <t>55-64</t>
  </si>
  <si>
    <t>68-79</t>
  </si>
  <si>
    <t>40-67</t>
  </si>
  <si>
    <t>История - ОРМО 2 тур</t>
  </si>
  <si>
    <t>83-100</t>
  </si>
  <si>
    <t>78-82</t>
  </si>
  <si>
    <t>75-77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</si>
</sst>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0" xfId="1" applyFont="1" applyFill="1"/>
    <xf numFmtId="0" fontId="1" fillId="0" borderId="0" xfId="1" applyFill="1" applyAlignment="1">
      <alignment horizontal="center"/>
    </xf>
    <xf numFmtId="0" fontId="1" fillId="0" borderId="0" xfId="1" applyFill="1"/>
    <xf numFmtId="0" fontId="0" fillId="0" borderId="0" xfId="0" applyFill="1"/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1" fillId="0" borderId="1" xfId="1" applyFill="1" applyBorder="1" applyAlignment="1">
      <alignment horizontal="center"/>
    </xf>
    <xf numFmtId="0" fontId="1" fillId="0" borderId="1" xfId="1" applyFill="1" applyBorder="1" applyAlignment="1">
      <alignment horizontal="center" wrapText="1"/>
    </xf>
    <xf numFmtId="0" fontId="1" fillId="0" borderId="1" xfId="1" applyFill="1" applyBorder="1" applyAlignment="1">
      <alignment horizontal="center" vertical="center"/>
    </xf>
    <xf numFmtId="1" fontId="1" fillId="0" borderId="1" xfId="1" applyNumberFormat="1" applyFill="1" applyBorder="1" applyAlignment="1">
      <alignment horizontal="center"/>
    </xf>
    <xf numFmtId="1" fontId="1" fillId="0" borderId="1" xfId="1" applyNumberFormat="1" applyFont="1" applyFill="1" applyBorder="1" applyAlignment="1">
      <alignment horizontal="center"/>
    </xf>
    <xf numFmtId="1" fontId="2" fillId="0" borderId="1" xfId="1" applyNumberFormat="1" applyFont="1" applyFill="1" applyBorder="1" applyAlignment="1">
      <alignment horizontal="center"/>
    </xf>
    <xf numFmtId="2" fontId="2" fillId="0" borderId="1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 vertical="center"/>
    </xf>
    <xf numFmtId="0" fontId="1" fillId="0" borderId="5" xfId="1" applyFill="1" applyBorder="1" applyAlignment="1">
      <alignment horizontal="center"/>
    </xf>
    <xf numFmtId="1" fontId="1" fillId="0" borderId="5" xfId="1" applyNumberFormat="1" applyFill="1" applyBorder="1" applyAlignment="1">
      <alignment horizontal="center"/>
    </xf>
    <xf numFmtId="0" fontId="1" fillId="0" borderId="1" xfId="1" applyFill="1" applyBorder="1"/>
    <xf numFmtId="0" fontId="2" fillId="0" borderId="1" xfId="1" applyFont="1" applyFill="1" applyBorder="1" applyAlignment="1">
      <alignment horizontal="center" vertical="center"/>
    </xf>
    <xf numFmtId="1" fontId="1" fillId="2" borderId="1" xfId="1" applyNumberFormat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"/>
  <sheetViews>
    <sheetView tabSelected="1" workbookViewId="0">
      <selection activeCell="J7" sqref="J7"/>
    </sheetView>
  </sheetViews>
  <sheetFormatPr defaultRowHeight="15" x14ac:dyDescent="0.25"/>
  <sheetData>
    <row r="1" spans="1:18" s="4" customFormat="1" x14ac:dyDescent="0.25">
      <c r="A1" s="1" t="s">
        <v>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2"/>
      <c r="Q1" s="2"/>
      <c r="R1" s="2"/>
    </row>
    <row r="2" spans="1:18" s="4" customFormat="1" ht="45" x14ac:dyDescent="0.25">
      <c r="A2" s="5" t="s">
        <v>0</v>
      </c>
      <c r="B2" s="6" t="s">
        <v>1</v>
      </c>
      <c r="C2" s="6" t="s">
        <v>2</v>
      </c>
      <c r="D2" s="24" t="s">
        <v>3</v>
      </c>
      <c r="E2" s="25"/>
      <c r="F2" s="24" t="s">
        <v>4</v>
      </c>
      <c r="G2" s="25"/>
      <c r="H2" s="24" t="s">
        <v>5</v>
      </c>
      <c r="I2" s="25"/>
      <c r="J2" s="26" t="s">
        <v>6</v>
      </c>
      <c r="K2" s="22"/>
      <c r="L2" s="24" t="s">
        <v>7</v>
      </c>
      <c r="M2" s="27"/>
      <c r="N2" s="25"/>
      <c r="O2" s="5" t="s">
        <v>8</v>
      </c>
      <c r="P2" s="22" t="s">
        <v>9</v>
      </c>
      <c r="Q2" s="23"/>
      <c r="R2" s="23"/>
    </row>
    <row r="3" spans="1:18" s="4" customFormat="1" x14ac:dyDescent="0.25">
      <c r="A3" s="7"/>
      <c r="B3" s="7"/>
      <c r="C3" s="8"/>
      <c r="D3" s="7" t="s">
        <v>10</v>
      </c>
      <c r="E3" s="7" t="s">
        <v>11</v>
      </c>
      <c r="F3" s="7" t="s">
        <v>10</v>
      </c>
      <c r="G3" s="7" t="s">
        <v>11</v>
      </c>
      <c r="H3" s="7" t="s">
        <v>10</v>
      </c>
      <c r="I3" s="7" t="s">
        <v>11</v>
      </c>
      <c r="J3" s="7" t="s">
        <v>11</v>
      </c>
      <c r="K3" s="7" t="s">
        <v>12</v>
      </c>
      <c r="L3" s="9" t="s">
        <v>13</v>
      </c>
      <c r="M3" s="7" t="s">
        <v>14</v>
      </c>
      <c r="N3" s="7" t="s">
        <v>15</v>
      </c>
      <c r="O3" s="9"/>
      <c r="P3" s="9" t="s">
        <v>13</v>
      </c>
      <c r="Q3" s="7" t="s">
        <v>14</v>
      </c>
      <c r="R3" s="7" t="s">
        <v>15</v>
      </c>
    </row>
    <row r="4" spans="1:18" s="4" customFormat="1" x14ac:dyDescent="0.25">
      <c r="A4" s="7">
        <v>8</v>
      </c>
      <c r="B4" s="7">
        <v>100</v>
      </c>
      <c r="C4" s="10">
        <v>18</v>
      </c>
      <c r="D4" s="10" t="s">
        <v>17</v>
      </c>
      <c r="E4" s="10">
        <v>0</v>
      </c>
      <c r="F4" s="10" t="s">
        <v>23</v>
      </c>
      <c r="G4" s="10">
        <v>1</v>
      </c>
      <c r="H4" s="11" t="s">
        <v>24</v>
      </c>
      <c r="I4" s="10">
        <v>1</v>
      </c>
      <c r="J4" s="12">
        <f>I4+G4+E4</f>
        <v>2</v>
      </c>
      <c r="K4" s="13">
        <f>J4/C4*100</f>
        <v>11.111111111111111</v>
      </c>
      <c r="L4" s="14"/>
      <c r="M4" s="14"/>
      <c r="N4" s="15"/>
      <c r="O4" s="9"/>
      <c r="P4" s="9"/>
      <c r="Q4" s="7"/>
      <c r="R4" s="7"/>
    </row>
    <row r="5" spans="1:18" s="4" customFormat="1" x14ac:dyDescent="0.25">
      <c r="A5" s="15">
        <v>9</v>
      </c>
      <c r="B5" s="7">
        <v>100</v>
      </c>
      <c r="C5" s="21">
        <v>62</v>
      </c>
      <c r="D5" s="10" t="s">
        <v>17</v>
      </c>
      <c r="E5" s="11">
        <v>1</v>
      </c>
      <c r="F5" s="10" t="s">
        <v>21</v>
      </c>
      <c r="G5" s="11">
        <v>2</v>
      </c>
      <c r="H5" s="11" t="s">
        <v>22</v>
      </c>
      <c r="I5" s="11">
        <v>7</v>
      </c>
      <c r="J5" s="12">
        <f>I5+G5+E5</f>
        <v>10</v>
      </c>
      <c r="K5" s="13">
        <f>J5/C5*100</f>
        <v>16.129032258064516</v>
      </c>
      <c r="L5" s="14"/>
      <c r="M5" s="14"/>
      <c r="N5" s="15"/>
      <c r="O5" s="16"/>
      <c r="P5" s="16"/>
      <c r="Q5" s="15"/>
      <c r="R5" s="15"/>
    </row>
    <row r="6" spans="1:18" s="4" customFormat="1" x14ac:dyDescent="0.25">
      <c r="A6" s="7">
        <v>10</v>
      </c>
      <c r="B6" s="7">
        <v>100</v>
      </c>
      <c r="C6" s="10">
        <v>132</v>
      </c>
      <c r="D6" s="10" t="s">
        <v>18</v>
      </c>
      <c r="E6" s="10">
        <v>1</v>
      </c>
      <c r="F6" s="10" t="s">
        <v>19</v>
      </c>
      <c r="G6" s="10">
        <v>3</v>
      </c>
      <c r="H6" s="11" t="s">
        <v>20</v>
      </c>
      <c r="I6" s="10">
        <v>22</v>
      </c>
      <c r="J6" s="12">
        <f>I6+G6+E6</f>
        <v>26</v>
      </c>
      <c r="K6" s="13">
        <f>J6/C6*100</f>
        <v>19.696969696969695</v>
      </c>
      <c r="L6" s="14"/>
      <c r="M6" s="14"/>
      <c r="N6" s="15"/>
      <c r="O6" s="9"/>
      <c r="P6" s="9"/>
      <c r="Q6" s="7"/>
      <c r="R6" s="7"/>
    </row>
    <row r="7" spans="1:18" s="4" customFormat="1" x14ac:dyDescent="0.25">
      <c r="A7" s="17">
        <v>11</v>
      </c>
      <c r="B7" s="7">
        <v>100</v>
      </c>
      <c r="C7" s="18">
        <v>300</v>
      </c>
      <c r="D7" s="10" t="s">
        <v>26</v>
      </c>
      <c r="E7" s="18">
        <v>4</v>
      </c>
      <c r="F7" s="10" t="s">
        <v>27</v>
      </c>
      <c r="G7" s="18">
        <v>8</v>
      </c>
      <c r="H7" s="11" t="s">
        <v>28</v>
      </c>
      <c r="I7" s="18">
        <v>12</v>
      </c>
      <c r="J7" s="12">
        <f>I7+G7+E7</f>
        <v>24</v>
      </c>
      <c r="K7" s="13">
        <f>J7/C7*100</f>
        <v>8</v>
      </c>
      <c r="L7" s="14"/>
      <c r="M7" s="14"/>
      <c r="N7" s="15"/>
      <c r="O7" s="9"/>
      <c r="P7" s="9"/>
      <c r="Q7" s="7"/>
      <c r="R7" s="7"/>
    </row>
    <row r="8" spans="1:18" s="4" customFormat="1" x14ac:dyDescent="0.25">
      <c r="A8" s="19" t="s">
        <v>16</v>
      </c>
      <c r="B8" s="7"/>
      <c r="C8" s="12">
        <f>SUM(C4:C7)</f>
        <v>512</v>
      </c>
      <c r="D8" s="14"/>
      <c r="E8" s="14"/>
      <c r="F8" s="14"/>
      <c r="G8" s="14"/>
      <c r="H8" s="14"/>
      <c r="I8" s="14"/>
      <c r="J8" s="12">
        <f>SUM(J4:J7)</f>
        <v>62</v>
      </c>
      <c r="K8" s="13">
        <f>J8/C8*100</f>
        <v>12.109375</v>
      </c>
      <c r="L8" s="14"/>
      <c r="M8" s="14"/>
      <c r="N8" s="15"/>
      <c r="O8" s="9"/>
      <c r="P8" s="20"/>
      <c r="Q8" s="14"/>
      <c r="R8" s="14"/>
    </row>
  </sheetData>
  <mergeCells count="6">
    <mergeCell ref="P2:R2"/>
    <mergeCell ref="D2:E2"/>
    <mergeCell ref="F2:G2"/>
    <mergeCell ref="H2:I2"/>
    <mergeCell ref="J2:K2"/>
    <mergeCell ref="L2:N2"/>
  </mergeCells>
  <pageMargins left="0.7" right="0.7" top="0.75" bottom="0.75" header="0.3" footer="0.3"/>
  <pageSetup paperSize="9" scale="75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История</vt:lpstr>
    </vt:vector>
  </TitlesOfParts>
  <Company>НИ ТГУ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2016-04-06T16:15:33Z</cp:lastPrinted>
  <dcterms:created xsi:type="dcterms:W3CDTF">2016-03-31T03:02:04Z</dcterms:created>
  <dcterms:modified xsi:type="dcterms:W3CDTF">2016-04-07T08:55:07Z</dcterms:modified>
</cp:coreProperties>
</file>